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<sst xmlns="http://schemas.openxmlformats.org/spreadsheetml/2006/main" count="62" uniqueCount="61">
  <si>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Date</t>
  </si>
  <si>
    <t>Payee</t>
  </si>
  <si>
    <t>Amount</t>
  </si>
  <si>
    <t>Deposit</t>
  </si>
  <si>
    <t>Balance</t>
  </si>
  <si>
    <t>Beginning Balance</t>
  </si>
  <si>
    <t>Bromley's Formal Wear Checkbook</t>
  </si>
  <si>
    <t>Check</t>
  </si>
  <si>
    <t>Subject</t>
  </si>
  <si>
    <t>VEC Contract</t>
  </si>
  <si>
    <t>Cash Sales</t>
  </si>
  <si>
    <t>VEC loan Payment</t>
  </si>
  <si>
    <t>Office Mart (office supplies)</t>
  </si>
  <si>
    <t>Eddie's Tailoring</t>
  </si>
  <si>
    <t>David's Bridal</t>
  </si>
  <si>
    <t>Federal Express (delivery)</t>
  </si>
  <si>
    <t>Joe's Plumbing</t>
  </si>
  <si>
    <t>News Press (advertising)</t>
  </si>
  <si>
    <t>Kerry Hall (Web page)</t>
  </si>
  <si>
    <t>Channel 3 (advertising)</t>
  </si>
  <si>
    <t>Franchise Tax Board</t>
  </si>
  <si>
    <t>Internal Revenue Service</t>
  </si>
  <si>
    <t>VirtuBank (cost of goods sold)</t>
  </si>
  <si>
    <t>Loan From VEC</t>
  </si>
  <si>
    <t>Loan</t>
  </si>
  <si>
    <t>Store Equip Co</t>
  </si>
  <si>
    <t>Staples</t>
  </si>
  <si>
    <t>Virtu Rent</t>
  </si>
  <si>
    <t>VirtuGas</t>
  </si>
  <si>
    <t>VirtuElectric</t>
  </si>
  <si>
    <t>VirtuPhone</t>
  </si>
  <si>
    <t>VirtuInsurance</t>
  </si>
  <si>
    <t>Virtu Water</t>
  </si>
  <si>
    <t>Internet Service</t>
  </si>
  <si>
    <t>Cable</t>
  </si>
  <si>
    <t>Open House</t>
  </si>
  <si>
    <t>CEO Paycheck</t>
  </si>
  <si>
    <t>CFO paycheck</t>
  </si>
  <si>
    <t>VP Sales Paycheck</t>
  </si>
  <si>
    <t>VP Marketing Paycheck</t>
  </si>
  <si>
    <t>VP Advertising Paycheck</t>
  </si>
  <si>
    <t>VP Human Resources Paycheck</t>
  </si>
  <si>
    <t>VP Technology</t>
  </si>
  <si>
    <t>Administrative Assistant</t>
  </si>
  <si>
    <t>Sales Assistant 1 Paycheck</t>
  </si>
  <si>
    <t>Sales Assistant 2 Paycheck</t>
  </si>
  <si>
    <t>Sales Assistant 3 Paycheck</t>
  </si>
  <si>
    <t>Sales Assistant 4 Paycheck</t>
  </si>
  <si>
    <t>Sales Assistant 5 Paycheck</t>
  </si>
  <si>
    <t>Marketing Assitant 1 Paycheck</t>
  </si>
  <si>
    <t>Marketing Assistant 2 Paycheck</t>
  </si>
  <si>
    <t>Marketing Assistant 3 Paycheck</t>
  </si>
  <si>
    <t>Event Planner</t>
  </si>
  <si>
    <t>Payroll Clerk Paycheck</t>
  </si>
  <si>
    <t>A/R Clerk Paycheck</t>
  </si>
  <si>
    <t>A/R Clerk 2 Paycheck</t>
  </si>
  <si>
    <t>Human Resources Assoc Paycheck</t>
  </si>
  <si>
    <t>Web Design Paycheck</t>
  </si>
  <si>
    <t>Banker Paycheck</t>
  </si>
  <si>
    <t>IT Associate1 Paycheck</t>
  </si>
  <si>
    <t>IT Associate2 Paycheck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</si>
</sst>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C42">
      <selection activeCell="F83" sqref="F83"/>
    </sheetView>
  </sheetViews>
  <sheetFormatPr defaultColWidth="9.140625" defaultRowHeight="12.75"/>
  <cols>
    <col min="2" max="2" width="30.7109375" style="0" customWidth="1"/>
    <col min="3" max="3" width="15.7109375" style="0" customWidth="1"/>
    <col min="4" max="6" width="18.7109375" style="0" customWidth="1"/>
  </cols>
  <sheetData>
    <row r="1" ht="12.75">
      <c r="A1" t="s">
        <v>6</v>
      </c>
    </row>
    <row r="2" spans="5:6" ht="12.75">
      <c r="E2" t="s">
        <v>5</v>
      </c>
      <c r="F2" s="1">
        <v>85000</v>
      </c>
    </row>
    <row r="3" ht="12.75">
      <c r="D3" t="s">
        <v>7</v>
      </c>
    </row>
    <row r="4" spans="1:6" ht="12.75">
      <c r="A4" t="s">
        <v>0</v>
      </c>
      <c r="B4" t="s">
        <v>1</v>
      </c>
      <c r="C4" t="s">
        <v>8</v>
      </c>
      <c r="D4" t="s">
        <v>2</v>
      </c>
      <c r="E4" t="s">
        <v>3</v>
      </c>
      <c r="F4" t="s">
        <v>4</v>
      </c>
    </row>
    <row r="5" spans="1:6" ht="12.75">
      <c r="A5" s="2">
        <v>42278</v>
      </c>
      <c r="B5" t="s">
        <v>23</v>
      </c>
      <c r="C5" t="s">
        <v>24</v>
      </c>
      <c r="D5" s="3"/>
      <c r="E5" s="1">
        <v>150800</v>
      </c>
      <c r="F5" s="1">
        <f>SUM(F2+E5-D5)</f>
        <v>235800</v>
      </c>
    </row>
    <row r="6" spans="1:6" ht="12.75">
      <c r="A6" s="2">
        <v>42278</v>
      </c>
      <c r="B6" t="s">
        <v>25</v>
      </c>
      <c r="D6" s="3">
        <v>47000</v>
      </c>
      <c r="E6" s="1"/>
      <c r="F6" s="1">
        <f>SUM(F5-D6+E6)</f>
        <v>188800</v>
      </c>
    </row>
    <row r="7" spans="1:6" ht="12.75">
      <c r="A7" s="2">
        <v>42278</v>
      </c>
      <c r="B7" t="s">
        <v>26</v>
      </c>
      <c r="C7">
        <v>610119230</v>
      </c>
      <c r="D7" s="3">
        <v>3800</v>
      </c>
      <c r="E7" s="1"/>
      <c r="F7" s="1">
        <f aca="true" t="shared" si="0" ref="F7:F70">SUM(F6-D7+E7)</f>
        <v>185000</v>
      </c>
    </row>
    <row r="8" spans="1:6" ht="12.75">
      <c r="A8" s="2">
        <v>42278</v>
      </c>
      <c r="B8" t="s">
        <v>14</v>
      </c>
      <c r="C8">
        <v>610119230</v>
      </c>
      <c r="D8" s="3">
        <v>100000</v>
      </c>
      <c r="E8" s="1"/>
      <c r="F8" s="1">
        <f t="shared" si="0"/>
        <v>85000</v>
      </c>
    </row>
    <row r="9" spans="1:6" ht="12.75">
      <c r="A9" s="2">
        <v>39387</v>
      </c>
      <c r="C9" t="s">
        <v>9</v>
      </c>
      <c r="D9" s="3"/>
      <c r="E9" s="1">
        <v>180025.09</v>
      </c>
      <c r="F9" s="1">
        <f t="shared" si="0"/>
        <v>265025.08999999997</v>
      </c>
    </row>
    <row r="10" spans="1:6" ht="12.75">
      <c r="A10" s="2">
        <v>42309</v>
      </c>
      <c r="B10" t="s">
        <v>32</v>
      </c>
      <c r="C10">
        <v>610119060</v>
      </c>
      <c r="D10" s="3">
        <v>87.5</v>
      </c>
      <c r="E10" s="1"/>
      <c r="F10" s="1">
        <f t="shared" si="0"/>
        <v>264937.58999999997</v>
      </c>
    </row>
    <row r="11" spans="1:6" ht="12.75">
      <c r="A11" s="2">
        <v>39387</v>
      </c>
      <c r="B11" t="s">
        <v>27</v>
      </c>
      <c r="C11">
        <v>610119117</v>
      </c>
      <c r="D11" s="1">
        <v>3750</v>
      </c>
      <c r="E11" s="1"/>
      <c r="F11" s="1">
        <f t="shared" si="0"/>
        <v>261187.58999999997</v>
      </c>
    </row>
    <row r="12" spans="1:6" ht="12.75">
      <c r="A12" s="2">
        <v>39387</v>
      </c>
      <c r="B12" t="s">
        <v>28</v>
      </c>
      <c r="C12">
        <v>610119079</v>
      </c>
      <c r="D12" s="1">
        <v>87.5</v>
      </c>
      <c r="E12" s="1"/>
      <c r="F12" s="1">
        <f t="shared" si="0"/>
        <v>261100.08999999997</v>
      </c>
    </row>
    <row r="13" spans="1:6" ht="12.75">
      <c r="A13" s="2">
        <v>39387</v>
      </c>
      <c r="B13" t="s">
        <v>29</v>
      </c>
      <c r="C13">
        <v>610119087</v>
      </c>
      <c r="D13" s="1">
        <v>875</v>
      </c>
      <c r="E13" s="1"/>
      <c r="F13" s="1">
        <f t="shared" si="0"/>
        <v>260225.08999999997</v>
      </c>
    </row>
    <row r="14" spans="1:6" ht="12.75">
      <c r="A14" s="2">
        <v>42309</v>
      </c>
      <c r="B14" t="s">
        <v>34</v>
      </c>
      <c r="C14">
        <v>610119168</v>
      </c>
      <c r="D14" s="1">
        <v>100</v>
      </c>
      <c r="E14" s="1"/>
      <c r="F14" s="1">
        <f t="shared" si="0"/>
        <v>260125.08999999997</v>
      </c>
    </row>
    <row r="15" spans="1:6" ht="12.75">
      <c r="A15" s="2">
        <v>42309</v>
      </c>
      <c r="B15" t="s">
        <v>33</v>
      </c>
      <c r="C15">
        <v>610119192</v>
      </c>
      <c r="D15" s="1">
        <v>350</v>
      </c>
      <c r="E15" s="1"/>
      <c r="F15" s="1">
        <f t="shared" si="0"/>
        <v>259775.08999999997</v>
      </c>
    </row>
    <row r="16" spans="1:6" ht="12.75">
      <c r="A16" s="2">
        <v>39387</v>
      </c>
      <c r="B16" t="s">
        <v>31</v>
      </c>
      <c r="C16">
        <v>610119133</v>
      </c>
      <c r="D16" s="1">
        <v>812.5</v>
      </c>
      <c r="E16" s="1"/>
      <c r="F16" s="1">
        <f t="shared" si="0"/>
        <v>258962.58999999997</v>
      </c>
    </row>
    <row r="17" spans="1:6" ht="12.75">
      <c r="A17" s="2">
        <v>39389</v>
      </c>
      <c r="B17" t="s">
        <v>11</v>
      </c>
      <c r="C17">
        <v>610119222</v>
      </c>
      <c r="D17" s="1">
        <v>2163.54</v>
      </c>
      <c r="E17" s="1"/>
      <c r="F17" s="1">
        <f t="shared" si="0"/>
        <v>256799.04999999996</v>
      </c>
    </row>
    <row r="18" spans="1:6" ht="12.75">
      <c r="A18" s="2">
        <v>39389</v>
      </c>
      <c r="B18" t="s">
        <v>12</v>
      </c>
      <c r="C18">
        <v>610119230</v>
      </c>
      <c r="D18" s="1">
        <v>135</v>
      </c>
      <c r="E18" s="1"/>
      <c r="F18" s="1">
        <f t="shared" si="0"/>
        <v>256664.04999999996</v>
      </c>
    </row>
    <row r="19" spans="1:6" ht="12.75">
      <c r="A19" s="2">
        <v>39389</v>
      </c>
      <c r="B19" t="s">
        <v>13</v>
      </c>
      <c r="C19">
        <v>610119230</v>
      </c>
      <c r="D19" s="1">
        <v>131.75</v>
      </c>
      <c r="E19" s="1"/>
      <c r="F19" s="1">
        <f t="shared" si="0"/>
        <v>256532.29999999996</v>
      </c>
    </row>
    <row r="20" spans="1:6" ht="12.75">
      <c r="A20" s="2">
        <v>39391</v>
      </c>
      <c r="B20" t="s">
        <v>30</v>
      </c>
      <c r="C20">
        <v>610119109</v>
      </c>
      <c r="D20" s="1">
        <v>687.5</v>
      </c>
      <c r="E20" s="1"/>
      <c r="F20" s="1">
        <f t="shared" si="0"/>
        <v>255844.79999999996</v>
      </c>
    </row>
    <row r="21" spans="1:6" ht="12.75">
      <c r="A21" s="2">
        <v>39392</v>
      </c>
      <c r="B21" t="s">
        <v>15</v>
      </c>
      <c r="C21">
        <v>610119230</v>
      </c>
      <c r="D21" s="1">
        <v>25</v>
      </c>
      <c r="E21" s="1"/>
      <c r="F21" s="1">
        <f t="shared" si="0"/>
        <v>255819.79999999996</v>
      </c>
    </row>
    <row r="22" spans="1:6" ht="12.75">
      <c r="A22" s="2">
        <v>39393</v>
      </c>
      <c r="B22" t="s">
        <v>35</v>
      </c>
      <c r="C22" t="s">
        <v>10</v>
      </c>
      <c r="D22" s="1"/>
      <c r="E22" s="1">
        <v>147144.51</v>
      </c>
      <c r="F22" s="1">
        <f t="shared" si="0"/>
        <v>402964.30999999994</v>
      </c>
    </row>
    <row r="23" spans="1:6" ht="12.75">
      <c r="A23" s="2">
        <v>39393</v>
      </c>
      <c r="B23" t="s">
        <v>16</v>
      </c>
      <c r="C23">
        <v>610119230</v>
      </c>
      <c r="D23" s="1">
        <v>350</v>
      </c>
      <c r="E23" s="1"/>
      <c r="F23" s="1">
        <f t="shared" si="0"/>
        <v>402614.30999999994</v>
      </c>
    </row>
    <row r="24" spans="1:6" ht="12.75">
      <c r="A24" s="2">
        <v>39395</v>
      </c>
      <c r="B24" t="s">
        <v>17</v>
      </c>
      <c r="C24">
        <v>610119230</v>
      </c>
      <c r="D24" s="1">
        <v>500</v>
      </c>
      <c r="E24" s="1"/>
      <c r="F24" s="1">
        <f t="shared" si="0"/>
        <v>402114.30999999994</v>
      </c>
    </row>
    <row r="25" spans="1:6" ht="12.75">
      <c r="A25" s="2">
        <v>39395</v>
      </c>
      <c r="B25" t="s">
        <v>18</v>
      </c>
      <c r="C25">
        <v>61019230</v>
      </c>
      <c r="D25" s="1">
        <v>200</v>
      </c>
      <c r="E25" s="1"/>
      <c r="F25" s="1">
        <f t="shared" si="0"/>
        <v>401914.30999999994</v>
      </c>
    </row>
    <row r="26" spans="1:6" ht="12.75">
      <c r="A26" s="2">
        <v>39400</v>
      </c>
      <c r="B26" t="s">
        <v>13</v>
      </c>
      <c r="C26">
        <v>610119230</v>
      </c>
      <c r="D26" s="1">
        <v>327.5</v>
      </c>
      <c r="E26" s="1"/>
      <c r="F26" s="1">
        <f t="shared" si="0"/>
        <v>401586.80999999994</v>
      </c>
    </row>
    <row r="27" spans="1:6" ht="12.75">
      <c r="A27" s="2">
        <v>39402</v>
      </c>
      <c r="B27" t="s">
        <v>19</v>
      </c>
      <c r="C27">
        <v>610119230</v>
      </c>
      <c r="D27" s="1">
        <v>500</v>
      </c>
      <c r="E27" s="1"/>
      <c r="F27" s="1">
        <f t="shared" si="0"/>
        <v>401086.80999999994</v>
      </c>
    </row>
    <row r="28" spans="1:6" ht="12.75">
      <c r="A28" s="2">
        <v>39416</v>
      </c>
      <c r="B28" t="s">
        <v>22</v>
      </c>
      <c r="C28">
        <v>610119230</v>
      </c>
      <c r="D28" s="1">
        <v>60858.42</v>
      </c>
      <c r="E28" s="1">
        <v>0</v>
      </c>
      <c r="F28" s="1">
        <f t="shared" si="0"/>
        <v>340228.38999999996</v>
      </c>
    </row>
    <row r="29" spans="1:6" ht="12.75">
      <c r="A29" s="2">
        <v>39416</v>
      </c>
      <c r="B29" t="s">
        <v>20</v>
      </c>
      <c r="C29">
        <v>610119176</v>
      </c>
      <c r="D29" s="1">
        <v>21933.76</v>
      </c>
      <c r="E29" s="1">
        <v>0</v>
      </c>
      <c r="F29" s="1">
        <f t="shared" si="0"/>
        <v>318294.62999999995</v>
      </c>
    </row>
    <row r="30" spans="1:6" ht="12.75">
      <c r="A30" s="2">
        <v>39416</v>
      </c>
      <c r="B30" t="s">
        <v>21</v>
      </c>
      <c r="C30">
        <v>610119184</v>
      </c>
      <c r="D30" s="1">
        <v>39683.53</v>
      </c>
      <c r="E30" s="1">
        <v>0</v>
      </c>
      <c r="F30" s="1">
        <f t="shared" si="0"/>
        <v>278611.1</v>
      </c>
    </row>
    <row r="31" spans="1:6" ht="12.75">
      <c r="A31" s="2">
        <v>42338</v>
      </c>
      <c r="B31" t="s">
        <v>36</v>
      </c>
      <c r="D31" s="1">
        <v>5102.56</v>
      </c>
      <c r="E31" s="1"/>
      <c r="F31" s="1">
        <f t="shared" si="0"/>
        <v>273508.54</v>
      </c>
    </row>
    <row r="32" spans="1:6" ht="12.75">
      <c r="A32" s="2">
        <v>42338</v>
      </c>
      <c r="B32" t="s">
        <v>37</v>
      </c>
      <c r="D32" s="1">
        <v>4895.27</v>
      </c>
      <c r="E32" s="1"/>
      <c r="F32" s="1">
        <f t="shared" si="0"/>
        <v>268613.26999999996</v>
      </c>
    </row>
    <row r="33" spans="1:6" ht="12.75">
      <c r="A33" s="2">
        <v>42338</v>
      </c>
      <c r="B33" t="s">
        <v>38</v>
      </c>
      <c r="D33" s="1">
        <v>3699.34</v>
      </c>
      <c r="E33" s="1"/>
      <c r="F33" s="1">
        <f t="shared" si="0"/>
        <v>264913.92999999993</v>
      </c>
    </row>
    <row r="34" spans="1:6" ht="12.75">
      <c r="A34" s="2">
        <v>42338</v>
      </c>
      <c r="B34" t="s">
        <v>39</v>
      </c>
      <c r="D34" s="1">
        <v>3699.34</v>
      </c>
      <c r="E34" s="1"/>
      <c r="F34" s="1">
        <f t="shared" si="0"/>
        <v>261214.58999999994</v>
      </c>
    </row>
    <row r="35" spans="1:6" ht="12.75">
      <c r="A35" s="2">
        <v>42338</v>
      </c>
      <c r="B35" t="s">
        <v>40</v>
      </c>
      <c r="D35" s="1">
        <v>3699.34</v>
      </c>
      <c r="E35" s="1"/>
      <c r="F35" s="1">
        <f t="shared" si="0"/>
        <v>257515.24999999994</v>
      </c>
    </row>
    <row r="36" spans="1:6" ht="12.75">
      <c r="A36" s="2">
        <v>42338</v>
      </c>
      <c r="B36" t="s">
        <v>41</v>
      </c>
      <c r="D36" s="1">
        <v>3699.34</v>
      </c>
      <c r="E36" s="1"/>
      <c r="F36" s="1">
        <f t="shared" si="0"/>
        <v>253815.90999999995</v>
      </c>
    </row>
    <row r="37" spans="1:6" ht="12.75">
      <c r="A37" s="2">
        <v>42338</v>
      </c>
      <c r="B37" t="s">
        <v>42</v>
      </c>
      <c r="D37" s="1">
        <v>3699.34</v>
      </c>
      <c r="E37" s="1"/>
      <c r="F37" s="1">
        <f t="shared" si="0"/>
        <v>250116.56999999995</v>
      </c>
    </row>
    <row r="38" spans="1:6" ht="12.75">
      <c r="A38" s="2">
        <v>42338</v>
      </c>
      <c r="B38" t="s">
        <v>43</v>
      </c>
      <c r="D38" s="1">
        <v>3699.34</v>
      </c>
      <c r="E38" s="1"/>
      <c r="F38" s="1">
        <f t="shared" si="0"/>
        <v>246417.22999999995</v>
      </c>
    </row>
    <row r="39" spans="1:6" ht="12.75">
      <c r="A39" s="2">
        <v>42338</v>
      </c>
      <c r="B39" t="s">
        <v>44</v>
      </c>
      <c r="D39" s="1">
        <v>2736.84</v>
      </c>
      <c r="E39" s="1"/>
      <c r="F39" s="1">
        <f t="shared" si="0"/>
        <v>243680.38999999996</v>
      </c>
    </row>
    <row r="40" spans="1:6" ht="12.75">
      <c r="A40" s="2">
        <v>42338</v>
      </c>
      <c r="B40" t="s">
        <v>45</v>
      </c>
      <c r="D40" s="1">
        <v>2736.84</v>
      </c>
      <c r="E40" s="1"/>
      <c r="F40" s="1">
        <f t="shared" si="0"/>
        <v>240943.54999999996</v>
      </c>
    </row>
    <row r="41" spans="1:6" ht="12.75">
      <c r="A41" s="2">
        <v>42338</v>
      </c>
      <c r="B41" t="s">
        <v>46</v>
      </c>
      <c r="D41" s="1">
        <v>2736.84</v>
      </c>
      <c r="E41" s="1"/>
      <c r="F41" s="1">
        <f t="shared" si="0"/>
        <v>238206.70999999996</v>
      </c>
    </row>
    <row r="42" spans="1:6" ht="12.75">
      <c r="A42" s="2">
        <v>42338</v>
      </c>
      <c r="B42" t="s">
        <v>47</v>
      </c>
      <c r="D42" s="1">
        <v>2736.84</v>
      </c>
      <c r="E42" s="1"/>
      <c r="F42" s="1">
        <f t="shared" si="0"/>
        <v>235469.86999999997</v>
      </c>
    </row>
    <row r="43" spans="1:6" ht="12.75">
      <c r="A43" s="2">
        <v>42338</v>
      </c>
      <c r="B43" t="s">
        <v>48</v>
      </c>
      <c r="D43" s="1">
        <v>2736.84</v>
      </c>
      <c r="E43" s="1"/>
      <c r="F43" s="1">
        <f t="shared" si="0"/>
        <v>232733.02999999997</v>
      </c>
    </row>
    <row r="44" spans="1:6" ht="12.75">
      <c r="A44" s="2">
        <v>42338</v>
      </c>
      <c r="B44" t="s">
        <v>49</v>
      </c>
      <c r="D44" s="3">
        <v>2736.84</v>
      </c>
      <c r="E44" s="1"/>
      <c r="F44" s="1">
        <f t="shared" si="0"/>
        <v>229996.18999999997</v>
      </c>
    </row>
    <row r="45" spans="1:6" ht="12.75">
      <c r="A45" s="2">
        <v>42338</v>
      </c>
      <c r="B45" s="4" t="s">
        <v>50</v>
      </c>
      <c r="D45" s="1">
        <v>2736.84</v>
      </c>
      <c r="E45" s="1"/>
      <c r="F45" s="1">
        <f t="shared" si="0"/>
        <v>227259.34999999998</v>
      </c>
    </row>
    <row r="46" spans="1:6" ht="12.75">
      <c r="A46" s="2">
        <v>42338</v>
      </c>
      <c r="B46" s="4" t="s">
        <v>51</v>
      </c>
      <c r="D46" s="1">
        <v>2736.84</v>
      </c>
      <c r="E46" s="1"/>
      <c r="F46" s="1">
        <f t="shared" si="0"/>
        <v>224522.50999999998</v>
      </c>
    </row>
    <row r="47" spans="1:6" ht="12.75">
      <c r="A47" s="2">
        <v>42338</v>
      </c>
      <c r="B47" s="4" t="s">
        <v>52</v>
      </c>
      <c r="D47" s="1">
        <v>2736.84</v>
      </c>
      <c r="F47" s="1">
        <f t="shared" si="0"/>
        <v>221785.66999999998</v>
      </c>
    </row>
    <row r="48" spans="1:6" ht="12.75">
      <c r="A48" s="2">
        <v>42338</v>
      </c>
      <c r="B48" s="4" t="s">
        <v>53</v>
      </c>
      <c r="D48" s="1">
        <v>3699.34</v>
      </c>
      <c r="F48" s="1">
        <f t="shared" si="0"/>
        <v>218086.33</v>
      </c>
    </row>
    <row r="49" spans="1:6" ht="12.75">
      <c r="A49" s="2">
        <v>42338</v>
      </c>
      <c r="B49" s="4" t="s">
        <v>54</v>
      </c>
      <c r="D49" s="1">
        <v>3699.34</v>
      </c>
      <c r="F49" s="1">
        <f t="shared" si="0"/>
        <v>214386.99</v>
      </c>
    </row>
    <row r="50" spans="1:6" ht="12.75">
      <c r="A50" s="2">
        <v>42338</v>
      </c>
      <c r="B50" s="4" t="s">
        <v>55</v>
      </c>
      <c r="D50" s="1">
        <v>3699.34</v>
      </c>
      <c r="F50" s="1">
        <f t="shared" si="0"/>
        <v>210687.65</v>
      </c>
    </row>
    <row r="51" spans="1:6" ht="12.75">
      <c r="A51" s="2">
        <v>42338</v>
      </c>
      <c r="B51" s="4" t="s">
        <v>56</v>
      </c>
      <c r="D51" s="1">
        <v>2736.84</v>
      </c>
      <c r="F51" s="1">
        <f t="shared" si="0"/>
        <v>207950.81</v>
      </c>
    </row>
    <row r="52" spans="1:6" ht="12.75">
      <c r="A52" s="2">
        <v>42338</v>
      </c>
      <c r="B52" s="4" t="s">
        <v>58</v>
      </c>
      <c r="D52" s="1">
        <v>3699.34</v>
      </c>
      <c r="F52" s="1">
        <f t="shared" si="0"/>
        <v>204251.47</v>
      </c>
    </row>
    <row r="53" spans="1:6" ht="12.75">
      <c r="A53" s="2">
        <v>42338</v>
      </c>
      <c r="B53" s="4" t="s">
        <v>57</v>
      </c>
      <c r="D53" s="1">
        <v>2736.84</v>
      </c>
      <c r="F53" s="1">
        <f t="shared" si="0"/>
        <v>201514.63</v>
      </c>
    </row>
    <row r="54" spans="1:6" ht="12.75">
      <c r="A54" s="2">
        <v>42338</v>
      </c>
      <c r="B54" s="4" t="s">
        <v>59</v>
      </c>
      <c r="D54" s="1">
        <v>2736.84</v>
      </c>
      <c r="F54" s="1">
        <f t="shared" si="0"/>
        <v>198777.79</v>
      </c>
    </row>
    <row r="55" spans="1:6" ht="12.75">
      <c r="A55" s="2">
        <v>42338</v>
      </c>
      <c r="B55" s="4" t="s">
        <v>60</v>
      </c>
      <c r="D55" s="1">
        <v>2736.84</v>
      </c>
      <c r="F55" s="1">
        <f t="shared" si="0"/>
        <v>196040.95</v>
      </c>
    </row>
    <row r="56" spans="4:6" ht="12.75">
      <c r="D56" s="1">
        <v>0</v>
      </c>
      <c r="F56" s="1">
        <f t="shared" si="0"/>
        <v>196040.95</v>
      </c>
    </row>
    <row r="57" spans="4:6" ht="12.75">
      <c r="D57" s="1"/>
      <c r="F57" s="1">
        <f t="shared" si="0"/>
        <v>196040.95</v>
      </c>
    </row>
    <row r="58" spans="4:6" ht="12.75">
      <c r="D58" s="1"/>
      <c r="F58" s="1">
        <f t="shared" si="0"/>
        <v>196040.95</v>
      </c>
    </row>
    <row r="59" spans="4:6" ht="12.75">
      <c r="D59" s="1"/>
      <c r="F59" s="1">
        <f t="shared" si="0"/>
        <v>196040.95</v>
      </c>
    </row>
    <row r="60" spans="4:6" ht="12.75">
      <c r="D60" s="1"/>
      <c r="F60" s="1">
        <f t="shared" si="0"/>
        <v>196040.95</v>
      </c>
    </row>
    <row r="61" spans="4:6" ht="12.75">
      <c r="D61" s="1"/>
      <c r="F61" s="1">
        <f t="shared" si="0"/>
        <v>196040.95</v>
      </c>
    </row>
    <row r="62" spans="4:6" ht="12.75">
      <c r="D62" s="1"/>
      <c r="F62" s="1">
        <f t="shared" si="0"/>
        <v>196040.95</v>
      </c>
    </row>
    <row r="63" spans="4:6" ht="12.75">
      <c r="D63" s="1"/>
      <c r="F63" s="1">
        <f t="shared" si="0"/>
        <v>196040.95</v>
      </c>
    </row>
    <row r="64" spans="4:6" ht="12.75">
      <c r="D64" s="1"/>
      <c r="F64" s="1">
        <f t="shared" si="0"/>
        <v>196040.95</v>
      </c>
    </row>
    <row r="65" spans="4:6" ht="12.75">
      <c r="D65" s="1"/>
      <c r="F65" s="1">
        <f t="shared" si="0"/>
        <v>196040.95</v>
      </c>
    </row>
    <row r="66" spans="4:6" ht="12.75">
      <c r="D66" s="1"/>
      <c r="F66" s="1">
        <f t="shared" si="0"/>
        <v>196040.95</v>
      </c>
    </row>
    <row r="67" spans="4:6" ht="12.75">
      <c r="D67" s="1"/>
      <c r="F67" s="1">
        <f t="shared" si="0"/>
        <v>196040.95</v>
      </c>
    </row>
    <row r="68" spans="4:6" ht="12.75">
      <c r="D68" s="1"/>
      <c r="F68" s="1">
        <f t="shared" si="0"/>
        <v>196040.95</v>
      </c>
    </row>
    <row r="69" spans="4:6" ht="12.75">
      <c r="D69" s="1"/>
      <c r="F69" s="1">
        <f t="shared" si="0"/>
        <v>196040.95</v>
      </c>
    </row>
    <row r="70" spans="4:6" ht="12.75">
      <c r="D70" s="1"/>
      <c r="F70" s="1">
        <f t="shared" si="0"/>
        <v>196040.95</v>
      </c>
    </row>
    <row r="71" spans="4:6" ht="12.75">
      <c r="D71" s="1"/>
      <c r="F71" s="1">
        <f>SUM(F70-D71+E71)</f>
        <v>196040.95</v>
      </c>
    </row>
    <row r="72" spans="4:6" ht="12.75">
      <c r="D72" s="1"/>
      <c r="F72" s="1">
        <f>SUM(F71-D72+E72)</f>
        <v>196040.95</v>
      </c>
    </row>
    <row r="73" spans="4:6" ht="12.75">
      <c r="D73" s="1"/>
      <c r="F73" s="1">
        <f>SUM(F72-D73+E73)</f>
        <v>196040.95</v>
      </c>
    </row>
    <row r="74" spans="4:5" ht="12.75">
      <c r="D74" s="3">
        <f>SUM(D6:D73)</f>
        <v>366928.6500000006</v>
      </c>
      <c r="E74" s="3">
        <f>SUM(E6:E73)</f>
        <v>327169.6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2007-07-11T16:53:04Z</cp:lastPrinted>
  <dcterms:created xsi:type="dcterms:W3CDTF">2007-05-20T17:08:50Z</dcterms:created>
  <dcterms:modified xsi:type="dcterms:W3CDTF">2015-07-20T15:06:39Z</dcterms:modified>
  <cp:category/>
  <cp:version/>
  <cp:contentType/>
  <cp:contentStatus/>
</cp:coreProperties>
</file>